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<sst xmlns="http://schemas.openxmlformats.org/spreadsheetml/2006/main" count="97" uniqueCount="93">
  <si>
    <r>
      <t xml:space="preserve">              </t>
    </r>
    <r>
      <rPr>
        <sz val="14"/>
        <color indexed="8"/>
        <rFont val="Calibri"/>
        <family val="2"/>
      </rPr>
      <t>ALPHA SIGMA STATE      WASHINGTON STATE ORGANIZATION</t>
    </r>
  </si>
  <si>
    <t>ESTIMATED RECEIPTS</t>
  </si>
  <si>
    <t>4.   International Dues and Fees</t>
  </si>
  <si>
    <t>Grant-in-Aid, Scholarship, Stipend Fund only  (Not a part of the total budget)</t>
  </si>
  <si>
    <t>PROPOSED</t>
  </si>
  <si>
    <t>CURRENT</t>
  </si>
  <si>
    <t xml:space="preserve">        THE DELTA KAPPA GAMMA SOCIETY INTERNATIONAL</t>
  </si>
  <si>
    <r>
      <t xml:space="preserve">  </t>
    </r>
    <r>
      <rPr>
        <b/>
        <sz val="11"/>
        <color indexed="8"/>
        <rFont val="Calibri"/>
        <family val="2"/>
      </rPr>
      <t xml:space="preserve"> SOCIETY MISSION &amp; PURPOSES</t>
    </r>
  </si>
  <si>
    <r>
      <t xml:space="preserve"> </t>
    </r>
    <r>
      <rPr>
        <b/>
        <sz val="11"/>
        <color indexed="8"/>
        <rFont val="Calibri"/>
        <family val="2"/>
      </rPr>
      <t xml:space="preserve">  COMMITTEES</t>
    </r>
  </si>
  <si>
    <t>5.  Clock Hours</t>
  </si>
  <si>
    <t>*******************************************************************************************************************</t>
  </si>
  <si>
    <t>2.  66 Reserve Members @ $15.00</t>
  </si>
  <si>
    <t>6. Directories</t>
  </si>
  <si>
    <t>ESTIMATED EXPENDITURES</t>
  </si>
  <si>
    <t>STATE BUSINESS</t>
  </si>
  <si>
    <t>1. 765 Active Members (Currently 730 Members + 35 New Members) @ $40</t>
  </si>
  <si>
    <t>3. 35 New Members @ $2.50</t>
  </si>
  <si>
    <t>8. Interest on Available Funds</t>
  </si>
  <si>
    <t>9. Leadership/Personal Growth (Rainbow Lodge)</t>
  </si>
  <si>
    <t>10. Travel Fund</t>
  </si>
  <si>
    <t>11. Rachel Royston Returns</t>
  </si>
  <si>
    <t>12. State Convention</t>
  </si>
  <si>
    <t>13.  Estimate of Total Income</t>
  </si>
  <si>
    <t>15.  PROJECTED INCOME NEEDED FOR 2019-2020</t>
  </si>
  <si>
    <t>16. 796 Members @ $1.00 each for Grant-in-Aid Fund</t>
  </si>
  <si>
    <t>17. Interest on Grant-in-Aid Funds</t>
  </si>
  <si>
    <t>18. Edward Jones (Grant-in-Aid Fund)</t>
  </si>
  <si>
    <t>19. Chapter Donations</t>
  </si>
  <si>
    <t>20. Estimated Grant-in-Aid, Scholarship, Stipend Fund</t>
  </si>
  <si>
    <t>21. Achievement Award</t>
  </si>
  <si>
    <t>22. Alpha Sigma News/Web site</t>
  </si>
  <si>
    <t>23. Clock Hours</t>
  </si>
  <si>
    <t>24. Directory</t>
  </si>
  <si>
    <t>25. Executive Council/Transition Meeting</t>
  </si>
  <si>
    <t>26. Fall Executive Board Meeting</t>
  </si>
  <si>
    <t>7. Fall Executive Board Meeting</t>
  </si>
  <si>
    <t>27. Insurance, Liability (AIM)</t>
  </si>
  <si>
    <t>28. Insurance, Travel (Boon-Chapman)</t>
  </si>
  <si>
    <t>29. International Convention/Regional Conf.</t>
  </si>
  <si>
    <t>30. International Dues and Fees</t>
  </si>
  <si>
    <t>31. International Representative/gifts</t>
  </si>
  <si>
    <t>32. Leadership/Creative Arts (Dumas Bay)</t>
  </si>
  <si>
    <t>33. Leadership/Personal Growth (Rainbow Lodge)</t>
  </si>
  <si>
    <t>34. Legal Bond</t>
  </si>
  <si>
    <t>35. Liaisons</t>
  </si>
  <si>
    <t>36. Officers' Meals, Lodging, Travel</t>
  </si>
  <si>
    <t>37. Officers' Postage</t>
  </si>
  <si>
    <t>38. Officers' Printing</t>
  </si>
  <si>
    <t>39. Permanent Fund</t>
  </si>
  <si>
    <t>40. Secretary of State</t>
  </si>
  <si>
    <t>41. Speakers' Fund/Honorarium</t>
  </si>
  <si>
    <t>42. State Convention</t>
  </si>
  <si>
    <t>43. State Store Manager</t>
  </si>
  <si>
    <t>44. State Store Merchandise</t>
  </si>
  <si>
    <t>45. Storage Unit</t>
  </si>
  <si>
    <t>46. Supplies</t>
  </si>
  <si>
    <t>47. Tax Prep</t>
  </si>
  <si>
    <t>48. Tech Support</t>
  </si>
  <si>
    <t>49. Travel Fund</t>
  </si>
  <si>
    <t>50. U.S. Forum/National Legislative Seminar</t>
  </si>
  <si>
    <t>51. Miscellaneous</t>
  </si>
  <si>
    <t>52. TOTAL STATE BUSINESS EXPENSES</t>
  </si>
  <si>
    <t>53. Bylaws</t>
  </si>
  <si>
    <t>54. Communications</t>
  </si>
  <si>
    <t>55. Expansion/Dissolution</t>
  </si>
  <si>
    <t>56. Finance</t>
  </si>
  <si>
    <t>57. Leadership Development</t>
  </si>
  <si>
    <t>58. Membership/Necrology</t>
  </si>
  <si>
    <t>59. Nominations</t>
  </si>
  <si>
    <t>60. Educational Excellence</t>
  </si>
  <si>
    <t>61. State Grants-in-Aid/Scholarships/Stipends</t>
  </si>
  <si>
    <t>62. TOTAL COMMITTEE EXPENSES</t>
  </si>
  <si>
    <t>63. TOTAL BUSINESS EXPENSES</t>
  </si>
  <si>
    <t>64. TOTAL WORKING BUDGET</t>
  </si>
  <si>
    <t>65. ESTIMATED RECEIPTS</t>
  </si>
  <si>
    <t>66. TO AVAILABLE FUND RESERVE</t>
  </si>
  <si>
    <t>14. To Available Fund Reserve</t>
  </si>
  <si>
    <t>67. TOTAL COMPLETE BUDGET</t>
  </si>
  <si>
    <t>Rationale:</t>
  </si>
  <si>
    <t>22. Increased: Need site license, flip page for ASN</t>
  </si>
  <si>
    <t>24. Increased: Printed directories still requested</t>
  </si>
  <si>
    <t>26. Increased: Amount reflects total cost of event</t>
  </si>
  <si>
    <t>27. Increased: Coverage raised to $2,000,000</t>
  </si>
  <si>
    <t>30. Decreased: Fewer members</t>
  </si>
  <si>
    <t>32. Increased: Amount reflects total cost of event</t>
  </si>
  <si>
    <t>33. Increased: Amount reflects total cost of event</t>
  </si>
  <si>
    <t>36. Increased: Increased cost of living</t>
  </si>
  <si>
    <t>38. Decreased: Some costs moved to event expenditures</t>
  </si>
  <si>
    <t>41. Increased: Need $50 each for Fall Board, State Convention</t>
  </si>
  <si>
    <t>42. Increased: Amount reflects total cost of event</t>
  </si>
  <si>
    <t>45. Increased: Increased fee each year</t>
  </si>
  <si>
    <t>47. Decreased: New accountant reduced fee</t>
  </si>
  <si>
    <t xml:space="preserve">                           PROPOSED BUDGET 2019 - 2020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</si>
</sst>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#,##0.0"/>
    <numFmt numFmtId="166" formatCode="0.0"/>
    <numFmt numFmtId="167" formatCode="0.000"/>
    <numFmt numFmtId="168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Accounting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4" fontId="1" fillId="0" borderId="0" xfId="44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4" fontId="3" fillId="0" borderId="0" xfId="44" applyFont="1" applyAlignment="1">
      <alignment/>
    </xf>
    <xf numFmtId="44" fontId="1" fillId="0" borderId="0" xfId="44" applyFont="1" applyAlignment="1">
      <alignment/>
    </xf>
    <xf numFmtId="44" fontId="1" fillId="0" borderId="0" xfId="44" applyFont="1" applyAlignment="1">
      <alignment/>
    </xf>
    <xf numFmtId="44" fontId="7" fillId="0" borderId="0" xfId="44" applyFont="1" applyAlignment="1">
      <alignment/>
    </xf>
    <xf numFmtId="44" fontId="1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44" fontId="4" fillId="0" borderId="0" xfId="44" applyFont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44" fontId="0" fillId="0" borderId="0" xfId="0" applyNumberFormat="1" applyAlignment="1">
      <alignment/>
    </xf>
    <xf numFmtId="44" fontId="3" fillId="0" borderId="0" xfId="44" applyFont="1" applyAlignment="1">
      <alignment/>
    </xf>
    <xf numFmtId="2" fontId="1" fillId="0" borderId="0" xfId="0" applyNumberFormat="1" applyFont="1" applyAlignment="1">
      <alignment/>
    </xf>
    <xf numFmtId="44" fontId="8" fillId="0" borderId="0" xfId="44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4" fontId="9" fillId="0" borderId="0" xfId="44" applyFont="1" applyAlignment="1">
      <alignment/>
    </xf>
    <xf numFmtId="44" fontId="0" fillId="0" borderId="0" xfId="44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4" fontId="3" fillId="0" borderId="0" xfId="44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2" max="2" width="5.7109375" style="0" customWidth="1"/>
    <col min="3" max="3" width="1.1484375" style="0" hidden="1" customWidth="1"/>
    <col min="4" max="4" width="11.8515625" style="0" customWidth="1"/>
    <col min="7" max="7" width="11.00390625" style="0" customWidth="1"/>
    <col min="8" max="8" width="11.57421875" style="0" customWidth="1"/>
    <col min="9" max="10" width="11.8515625" style="0" customWidth="1"/>
    <col min="11" max="11" width="12.28125" style="0" customWidth="1"/>
    <col min="12" max="12" width="12.28125" style="0" bestFit="1" customWidth="1"/>
    <col min="13" max="13" width="12.421875" style="0" customWidth="1"/>
  </cols>
  <sheetData>
    <row r="1" spans="1:10" ht="14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8">
      <c r="A2" s="4"/>
      <c r="B2" s="4"/>
      <c r="C2" s="4"/>
      <c r="D2" s="1" t="s">
        <v>6</v>
      </c>
      <c r="E2" s="1"/>
      <c r="F2" s="1"/>
      <c r="G2" s="1"/>
      <c r="H2" s="1"/>
      <c r="I2" s="1"/>
      <c r="J2" s="5"/>
    </row>
    <row r="3" spans="1:10" ht="18">
      <c r="A3" s="5"/>
      <c r="B3" s="5" t="s">
        <v>0</v>
      </c>
      <c r="C3" s="5"/>
      <c r="D3" s="1"/>
      <c r="E3" s="1"/>
      <c r="F3" s="1"/>
      <c r="G3" s="1"/>
      <c r="H3" s="1"/>
      <c r="I3" s="1"/>
      <c r="J3" s="5"/>
    </row>
    <row r="4" spans="1:10" ht="18">
      <c r="A4" s="5"/>
      <c r="B4" s="5"/>
      <c r="C4" s="5"/>
      <c r="D4" s="1" t="s">
        <v>92</v>
      </c>
      <c r="E4" s="1"/>
      <c r="F4" s="1"/>
      <c r="G4" s="1"/>
      <c r="H4" s="1"/>
      <c r="I4" s="1"/>
      <c r="J4" s="5"/>
    </row>
    <row r="5" spans="1:10" ht="18">
      <c r="A5" s="5"/>
      <c r="B5" s="5"/>
      <c r="C5" s="5"/>
      <c r="D5" s="1"/>
      <c r="E5" s="1"/>
      <c r="F5" s="1"/>
      <c r="G5" s="1"/>
      <c r="H5" s="1"/>
      <c r="I5" s="1"/>
      <c r="J5" s="5"/>
    </row>
    <row r="6" spans="1:10" ht="18">
      <c r="A6" s="5"/>
      <c r="B6" s="5"/>
      <c r="C6" s="5"/>
      <c r="D6" s="1"/>
      <c r="E6" s="1"/>
      <c r="F6" s="1"/>
      <c r="G6" s="1"/>
      <c r="H6" s="1"/>
      <c r="I6" s="1"/>
      <c r="J6" s="5"/>
    </row>
    <row r="7" spans="1:10" ht="14.25">
      <c r="A7" s="5"/>
      <c r="B7" s="2" t="s">
        <v>1</v>
      </c>
      <c r="C7" s="5"/>
      <c r="D7" s="5"/>
      <c r="E7" s="5"/>
      <c r="F7" s="5"/>
      <c r="G7" s="5"/>
      <c r="H7" s="5"/>
      <c r="I7" s="5"/>
      <c r="J7" s="5"/>
    </row>
    <row r="8" spans="1:10" ht="14.25">
      <c r="A8" s="5"/>
      <c r="B8" s="5"/>
      <c r="C8" s="5"/>
      <c r="D8" s="5" t="s">
        <v>15</v>
      </c>
      <c r="E8" s="5"/>
      <c r="F8" s="5"/>
      <c r="G8" s="5"/>
      <c r="H8" s="5"/>
      <c r="I8" s="5"/>
      <c r="J8" s="8">
        <v>30560</v>
      </c>
    </row>
    <row r="9" spans="1:10" ht="14.25">
      <c r="A9" s="5"/>
      <c r="B9" s="5"/>
      <c r="C9" s="5"/>
      <c r="D9" s="5"/>
      <c r="E9" s="5"/>
      <c r="F9" s="5"/>
      <c r="G9" s="5"/>
      <c r="H9" s="5"/>
      <c r="I9" s="5"/>
      <c r="J9" s="8"/>
    </row>
    <row r="10" spans="1:10" ht="14.25">
      <c r="A10" s="5"/>
      <c r="B10" s="5"/>
      <c r="C10" s="5"/>
      <c r="D10" s="5" t="s">
        <v>11</v>
      </c>
      <c r="E10" s="5"/>
      <c r="F10" s="5"/>
      <c r="G10" s="5"/>
      <c r="H10" s="5"/>
      <c r="I10" s="5"/>
      <c r="J10" s="7">
        <v>990</v>
      </c>
    </row>
    <row r="11" spans="1:11" ht="14.25">
      <c r="A11" s="5"/>
      <c r="B11" s="5"/>
      <c r="C11" s="5"/>
      <c r="D11" s="5"/>
      <c r="E11" s="5"/>
      <c r="F11" s="6"/>
      <c r="G11" s="5"/>
      <c r="H11" s="5"/>
      <c r="I11" s="5"/>
      <c r="J11" s="5"/>
      <c r="K11" s="12"/>
    </row>
    <row r="12" spans="1:11" ht="14.25">
      <c r="A12" s="5"/>
      <c r="B12" s="5"/>
      <c r="C12" s="5"/>
      <c r="D12" s="4" t="s">
        <v>16</v>
      </c>
      <c r="E12" s="5"/>
      <c r="F12" s="5"/>
      <c r="G12" s="5"/>
      <c r="H12" s="5"/>
      <c r="I12" s="5"/>
      <c r="J12" s="8">
        <v>87.5</v>
      </c>
      <c r="K12" s="12"/>
    </row>
    <row r="13" spans="1:10" ht="14.25">
      <c r="A13" s="5"/>
      <c r="B13" s="5"/>
      <c r="C13" s="5"/>
      <c r="D13" s="5"/>
      <c r="E13" s="5"/>
      <c r="F13" s="5"/>
      <c r="G13" s="5"/>
      <c r="H13" s="5"/>
      <c r="I13" s="5"/>
      <c r="J13" s="8"/>
    </row>
    <row r="14" spans="1:11" ht="14.25">
      <c r="A14" s="5"/>
      <c r="B14" s="5"/>
      <c r="C14" s="5"/>
      <c r="D14" s="5" t="s">
        <v>2</v>
      </c>
      <c r="E14" s="5"/>
      <c r="F14" s="5"/>
      <c r="G14" s="5"/>
      <c r="H14" s="5"/>
      <c r="I14" s="5"/>
      <c r="J14" s="8">
        <v>31920</v>
      </c>
      <c r="K14" s="12"/>
    </row>
    <row r="15" spans="1:10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1" ht="14.25">
      <c r="A16" s="5"/>
      <c r="B16" s="5"/>
      <c r="C16" s="5"/>
      <c r="D16" s="5" t="s">
        <v>9</v>
      </c>
      <c r="E16" s="5"/>
      <c r="F16" s="5"/>
      <c r="G16" s="5"/>
      <c r="H16" s="5"/>
      <c r="I16" s="5"/>
      <c r="J16" s="8">
        <v>100</v>
      </c>
      <c r="K16" s="12"/>
    </row>
    <row r="17" spans="1:10" ht="14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1" ht="14.25">
      <c r="A18" s="5"/>
      <c r="B18" s="5"/>
      <c r="C18" s="5"/>
      <c r="D18" s="5" t="s">
        <v>12</v>
      </c>
      <c r="E18" s="5"/>
      <c r="F18" s="5"/>
      <c r="G18" s="5"/>
      <c r="H18" s="5"/>
      <c r="I18" s="5"/>
      <c r="J18" s="8">
        <v>100</v>
      </c>
      <c r="K18" s="12"/>
    </row>
    <row r="19" spans="1:11" ht="14.25">
      <c r="A19" s="5"/>
      <c r="B19" s="5"/>
      <c r="C19" s="5"/>
      <c r="D19" s="5"/>
      <c r="E19" s="5"/>
      <c r="F19" s="5"/>
      <c r="G19" s="5"/>
      <c r="H19" s="5"/>
      <c r="I19" s="5"/>
      <c r="J19" s="8"/>
      <c r="K19" s="12"/>
    </row>
    <row r="20" spans="1:10" ht="14.25">
      <c r="A20" s="5"/>
      <c r="B20" s="5"/>
      <c r="C20" s="5"/>
      <c r="D20" s="4" t="s">
        <v>35</v>
      </c>
      <c r="E20" s="5"/>
      <c r="F20" s="5"/>
      <c r="G20" s="5"/>
      <c r="H20" s="5"/>
      <c r="I20" s="5"/>
      <c r="J20" s="8">
        <v>9440</v>
      </c>
    </row>
    <row r="21" spans="1:10" ht="14.25">
      <c r="A21" s="5"/>
      <c r="B21" s="5"/>
      <c r="C21" s="5"/>
      <c r="D21" s="4"/>
      <c r="E21" s="5"/>
      <c r="F21" s="5"/>
      <c r="G21" s="5"/>
      <c r="H21" s="5"/>
      <c r="I21" s="5"/>
      <c r="J21" s="8"/>
    </row>
    <row r="22" spans="1:11" ht="14.25">
      <c r="A22" s="5"/>
      <c r="B22" s="5"/>
      <c r="C22" s="5"/>
      <c r="D22" s="5" t="s">
        <v>17</v>
      </c>
      <c r="E22" s="5"/>
      <c r="F22" s="5"/>
      <c r="G22" s="5"/>
      <c r="H22" s="5"/>
      <c r="I22" s="5"/>
      <c r="J22" s="8">
        <v>1.5</v>
      </c>
      <c r="K22" s="12"/>
    </row>
    <row r="23" spans="1:11" ht="14.25">
      <c r="A23" s="5"/>
      <c r="B23" s="5"/>
      <c r="C23" s="5"/>
      <c r="D23" s="5"/>
      <c r="E23" s="5"/>
      <c r="F23" s="5"/>
      <c r="G23" s="5"/>
      <c r="H23" s="5"/>
      <c r="I23" s="5"/>
      <c r="J23" s="8"/>
      <c r="K23" s="12"/>
    </row>
    <row r="24" spans="1:10" ht="14.25">
      <c r="A24" s="5"/>
      <c r="B24" s="5"/>
      <c r="C24" s="5"/>
      <c r="D24" s="4" t="s">
        <v>18</v>
      </c>
      <c r="E24" s="5"/>
      <c r="F24" s="5"/>
      <c r="G24" s="5"/>
      <c r="H24" s="5"/>
      <c r="I24" s="5"/>
      <c r="J24" s="8">
        <v>6250</v>
      </c>
    </row>
    <row r="25" spans="1:10" ht="14.25">
      <c r="A25" s="5"/>
      <c r="B25" s="5"/>
      <c r="C25" s="5"/>
      <c r="D25" s="4"/>
      <c r="E25" s="5"/>
      <c r="F25" s="5"/>
      <c r="G25" s="5"/>
      <c r="H25" s="5"/>
      <c r="I25" s="5"/>
      <c r="J25" s="8"/>
    </row>
    <row r="26" spans="1:11" ht="14.25">
      <c r="A26" s="5"/>
      <c r="B26" s="5"/>
      <c r="C26" s="5"/>
      <c r="D26" s="5" t="s">
        <v>19</v>
      </c>
      <c r="E26" s="5"/>
      <c r="F26" s="5"/>
      <c r="G26" s="5"/>
      <c r="H26" s="5"/>
      <c r="I26" s="5"/>
      <c r="J26" s="13">
        <v>125</v>
      </c>
      <c r="K26" s="12"/>
    </row>
    <row r="27" spans="1:10" ht="14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1" ht="15.75">
      <c r="A28" s="5"/>
      <c r="B28" s="5"/>
      <c r="C28" s="5"/>
      <c r="D28" s="4" t="s">
        <v>20</v>
      </c>
      <c r="E28" s="2"/>
      <c r="F28" s="2"/>
      <c r="G28" s="5"/>
      <c r="H28" s="5"/>
      <c r="I28" s="5"/>
      <c r="J28" s="13">
        <v>350</v>
      </c>
      <c r="K28" s="14"/>
    </row>
    <row r="29" spans="1:11" ht="15.75">
      <c r="A29" s="5"/>
      <c r="B29" s="5"/>
      <c r="C29" s="5"/>
      <c r="D29" s="4"/>
      <c r="E29" s="2"/>
      <c r="F29" s="2"/>
      <c r="G29" s="5"/>
      <c r="H29" s="5"/>
      <c r="I29" s="5"/>
      <c r="J29" s="14"/>
      <c r="K29" s="14"/>
    </row>
    <row r="30" spans="1:11" ht="15.75">
      <c r="A30" s="5"/>
      <c r="B30" s="5"/>
      <c r="C30" s="5"/>
      <c r="D30" s="4" t="s">
        <v>21</v>
      </c>
      <c r="E30" s="5"/>
      <c r="F30" s="5"/>
      <c r="G30" s="5"/>
      <c r="H30" s="5"/>
      <c r="I30" s="5"/>
      <c r="J30" s="14">
        <v>16000</v>
      </c>
      <c r="K30" s="12"/>
    </row>
    <row r="31" spans="1:11" ht="15.75">
      <c r="A31" s="5"/>
      <c r="B31" s="5"/>
      <c r="C31" s="5"/>
      <c r="D31" s="4"/>
      <c r="E31" s="5"/>
      <c r="F31" s="5"/>
      <c r="G31" s="5"/>
      <c r="H31" s="5"/>
      <c r="I31" s="5"/>
      <c r="J31" s="14"/>
      <c r="K31" s="12"/>
    </row>
    <row r="32" spans="1:10" ht="14.25">
      <c r="A32" s="5"/>
      <c r="B32" s="5"/>
      <c r="C32" s="5"/>
      <c r="D32" s="2" t="s">
        <v>22</v>
      </c>
      <c r="E32" s="5"/>
      <c r="F32" s="5"/>
      <c r="G32" s="5"/>
      <c r="H32" s="5"/>
      <c r="I32" s="5"/>
      <c r="J32" s="11">
        <f>SUM(J8:J30)</f>
        <v>95924</v>
      </c>
    </row>
    <row r="33" spans="1:11" ht="14.25">
      <c r="A33" s="5"/>
      <c r="B33" s="5"/>
      <c r="C33" s="5"/>
      <c r="D33" s="2"/>
      <c r="E33" s="5"/>
      <c r="F33" s="5"/>
      <c r="G33" s="5"/>
      <c r="H33" s="5"/>
      <c r="I33" s="5"/>
      <c r="J33" s="5"/>
      <c r="K33" s="16"/>
    </row>
    <row r="34" spans="1:11" ht="14.25">
      <c r="A34" s="5"/>
      <c r="B34" s="5"/>
      <c r="C34" s="5"/>
      <c r="D34" s="4" t="s">
        <v>76</v>
      </c>
      <c r="E34" s="2"/>
      <c r="F34" s="2"/>
      <c r="G34" s="2"/>
      <c r="H34" s="2"/>
      <c r="I34" s="5"/>
      <c r="J34" s="17">
        <v>-3082</v>
      </c>
      <c r="K34" s="22"/>
    </row>
    <row r="35" spans="1:10" ht="14.25">
      <c r="A35" s="5"/>
      <c r="B35" s="5"/>
      <c r="C35" s="5"/>
      <c r="D35" s="2"/>
      <c r="E35" s="2"/>
      <c r="F35" s="2"/>
      <c r="G35" s="2"/>
      <c r="H35" s="2"/>
      <c r="I35" s="5"/>
      <c r="J35" s="5"/>
    </row>
    <row r="36" spans="1:11" ht="14.25">
      <c r="A36" s="5"/>
      <c r="B36" s="5"/>
      <c r="C36" s="5"/>
      <c r="D36" s="2" t="s">
        <v>23</v>
      </c>
      <c r="E36" s="2"/>
      <c r="F36" s="2"/>
      <c r="G36" s="2"/>
      <c r="H36" s="2"/>
      <c r="I36" s="5"/>
      <c r="J36" s="8">
        <f>SUM(J32:J35)</f>
        <v>92842</v>
      </c>
      <c r="K36" s="23"/>
    </row>
    <row r="37" spans="1:10" ht="14.25">
      <c r="A37" s="5"/>
      <c r="B37" s="9"/>
      <c r="C37" s="5"/>
      <c r="D37" s="5"/>
      <c r="E37" s="5"/>
      <c r="F37" s="5"/>
      <c r="G37" s="5"/>
      <c r="H37" s="5"/>
      <c r="I37" s="5"/>
      <c r="J37" s="15"/>
    </row>
    <row r="38" spans="1:10" ht="14.25">
      <c r="A38" s="5"/>
      <c r="B38" s="9"/>
      <c r="C38" s="5"/>
      <c r="D38" s="5"/>
      <c r="E38" s="5"/>
      <c r="F38" s="5"/>
      <c r="G38" s="5"/>
      <c r="H38" s="5"/>
      <c r="I38" s="5"/>
      <c r="J38" s="15"/>
    </row>
    <row r="39" spans="1:10" ht="14.25">
      <c r="A39" s="5"/>
      <c r="B39" s="9"/>
      <c r="C39" s="5"/>
      <c r="D39" s="5"/>
      <c r="E39" s="5"/>
      <c r="F39" s="5"/>
      <c r="G39" s="5"/>
      <c r="H39" s="5"/>
      <c r="I39" s="5"/>
      <c r="J39" s="5"/>
    </row>
    <row r="40" spans="1:10" ht="14.25">
      <c r="A40" s="5"/>
      <c r="B40" s="3" t="s">
        <v>3</v>
      </c>
      <c r="C40" s="5"/>
      <c r="D40" s="5"/>
      <c r="E40" s="5"/>
      <c r="F40" s="5"/>
      <c r="G40" s="5"/>
      <c r="H40" s="5"/>
      <c r="I40" s="5"/>
      <c r="J40" s="5"/>
    </row>
    <row r="41" spans="1:10" ht="14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4.25">
      <c r="A42" s="5"/>
      <c r="B42" s="5"/>
      <c r="C42" s="5"/>
      <c r="D42" s="5" t="s">
        <v>24</v>
      </c>
      <c r="E42" s="5"/>
      <c r="F42" s="5"/>
      <c r="G42" s="5"/>
      <c r="H42" s="5"/>
      <c r="I42" s="5"/>
      <c r="J42" s="8">
        <v>796</v>
      </c>
    </row>
    <row r="43" spans="1:10" ht="14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4.25">
      <c r="A44" s="5"/>
      <c r="B44" s="5"/>
      <c r="C44" s="5"/>
      <c r="D44" s="5" t="s">
        <v>25</v>
      </c>
      <c r="E44" s="5"/>
      <c r="F44" s="5"/>
      <c r="G44" s="5"/>
      <c r="H44" s="5"/>
      <c r="I44" s="5"/>
      <c r="J44" s="8">
        <v>0.9</v>
      </c>
    </row>
    <row r="45" spans="1:10" ht="14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4.25">
      <c r="A46" s="5"/>
      <c r="B46" s="5"/>
      <c r="C46" s="5"/>
      <c r="D46" s="5" t="s">
        <v>26</v>
      </c>
      <c r="E46" s="5"/>
      <c r="F46" s="5"/>
      <c r="G46" s="5"/>
      <c r="H46" s="5"/>
      <c r="I46" s="5"/>
      <c r="J46" s="8">
        <v>0</v>
      </c>
    </row>
    <row r="47" spans="1:10" ht="14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4.25">
      <c r="A48" s="5"/>
      <c r="B48" s="5"/>
      <c r="C48" s="5"/>
      <c r="D48" s="5" t="s">
        <v>27</v>
      </c>
      <c r="E48" s="5"/>
      <c r="F48" s="5"/>
      <c r="G48" s="5"/>
      <c r="H48" s="5"/>
      <c r="I48" s="5"/>
      <c r="J48" s="17">
        <v>1000</v>
      </c>
    </row>
    <row r="49" spans="1:10" ht="14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4.25">
      <c r="A50" s="5"/>
      <c r="B50" s="5"/>
      <c r="C50" s="5"/>
      <c r="D50" s="2" t="s">
        <v>28</v>
      </c>
      <c r="E50" s="5"/>
      <c r="F50" s="5"/>
      <c r="G50" s="5"/>
      <c r="H50" s="5"/>
      <c r="I50" s="5"/>
      <c r="J50" s="15">
        <f>SUM(J42:J49)</f>
        <v>1796.9</v>
      </c>
    </row>
    <row r="51" spans="1:10" ht="14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4.25">
      <c r="A52" s="5" t="s">
        <v>10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4.25">
      <c r="A53" s="2" t="s">
        <v>13</v>
      </c>
      <c r="B53" s="5"/>
      <c r="C53" s="5"/>
      <c r="D53" s="2"/>
      <c r="E53" s="5"/>
      <c r="F53" s="5"/>
      <c r="G53" s="5"/>
      <c r="H53" s="5"/>
      <c r="I53" s="5"/>
      <c r="J53" s="5"/>
    </row>
    <row r="54" spans="1:10" ht="14.25">
      <c r="A54" s="2" t="s">
        <v>14</v>
      </c>
      <c r="B54" s="5"/>
      <c r="C54" s="5"/>
      <c r="D54" s="2"/>
      <c r="E54" s="5"/>
      <c r="F54" s="5"/>
      <c r="G54" s="5"/>
      <c r="H54" s="5"/>
      <c r="I54" s="5"/>
      <c r="J54" s="5"/>
    </row>
    <row r="55" spans="1:10" ht="14.25">
      <c r="A55" s="5"/>
      <c r="B55" s="5"/>
      <c r="C55" s="5"/>
      <c r="D55" s="2"/>
      <c r="E55" s="5"/>
      <c r="F55" s="5"/>
      <c r="G55" s="5"/>
      <c r="H55" s="5"/>
      <c r="I55" s="5"/>
      <c r="J55" s="5"/>
    </row>
    <row r="56" spans="1:9" ht="18" customHeight="1">
      <c r="A56" s="5"/>
      <c r="B56" s="5"/>
      <c r="C56" s="5"/>
      <c r="D56" s="5"/>
      <c r="E56" s="5"/>
      <c r="F56" s="5"/>
      <c r="G56" s="5"/>
      <c r="H56" s="2" t="s">
        <v>5</v>
      </c>
      <c r="I56" s="2" t="s">
        <v>4</v>
      </c>
    </row>
    <row r="57" spans="1:10" ht="18" customHeight="1">
      <c r="A57" s="5"/>
      <c r="B57" s="5"/>
      <c r="C57" s="5"/>
      <c r="D57" s="5" t="s">
        <v>29</v>
      </c>
      <c r="E57" s="5"/>
      <c r="F57" s="5"/>
      <c r="G57" s="5"/>
      <c r="H57" s="8">
        <v>50</v>
      </c>
      <c r="I57" s="32">
        <v>50</v>
      </c>
      <c r="J57" s="13"/>
    </row>
    <row r="58" spans="1:10" ht="18" customHeight="1">
      <c r="A58" s="5"/>
      <c r="B58" s="5"/>
      <c r="C58" s="5"/>
      <c r="D58" s="5" t="s">
        <v>30</v>
      </c>
      <c r="E58" s="5"/>
      <c r="F58" s="5"/>
      <c r="G58" s="10"/>
      <c r="H58" s="18">
        <v>1400</v>
      </c>
      <c r="I58" s="33">
        <v>1500</v>
      </c>
      <c r="J58" s="27"/>
    </row>
    <row r="59" spans="1:10" ht="18" customHeight="1">
      <c r="A59" s="5"/>
      <c r="B59" s="5"/>
      <c r="C59" s="5"/>
      <c r="D59" s="5" t="s">
        <v>31</v>
      </c>
      <c r="E59" s="5"/>
      <c r="F59" s="5"/>
      <c r="G59" s="5"/>
      <c r="H59" s="18">
        <v>25</v>
      </c>
      <c r="I59" s="20">
        <v>25</v>
      </c>
      <c r="J59" s="25"/>
    </row>
    <row r="60" spans="1:9" ht="18" customHeight="1">
      <c r="A60" s="5"/>
      <c r="B60" s="5"/>
      <c r="C60" s="5"/>
      <c r="D60" s="5" t="s">
        <v>32</v>
      </c>
      <c r="E60" s="5"/>
      <c r="F60" s="5"/>
      <c r="G60" s="5"/>
      <c r="H60" s="18">
        <v>10</v>
      </c>
      <c r="I60" s="34">
        <v>50</v>
      </c>
    </row>
    <row r="61" spans="1:10" ht="18" customHeight="1">
      <c r="A61" s="5"/>
      <c r="B61" s="5"/>
      <c r="C61" s="5"/>
      <c r="D61" s="5" t="s">
        <v>33</v>
      </c>
      <c r="E61" s="5"/>
      <c r="F61" s="5"/>
      <c r="G61" s="5"/>
      <c r="H61" s="18">
        <v>1000</v>
      </c>
      <c r="I61" s="20">
        <v>1000</v>
      </c>
      <c r="J61" s="25"/>
    </row>
    <row r="62" spans="1:10" ht="18" customHeight="1">
      <c r="A62" s="5"/>
      <c r="B62" s="5"/>
      <c r="C62" s="5"/>
      <c r="D62" s="5" t="s">
        <v>34</v>
      </c>
      <c r="E62" s="5"/>
      <c r="F62" s="5"/>
      <c r="G62" s="5"/>
      <c r="H62" s="18">
        <v>1000</v>
      </c>
      <c r="I62" s="33">
        <v>6000</v>
      </c>
      <c r="J62" s="27"/>
    </row>
    <row r="63" spans="1:10" ht="18" customHeight="1">
      <c r="A63" s="5"/>
      <c r="B63" s="5"/>
      <c r="C63" s="5"/>
      <c r="D63" s="5" t="s">
        <v>36</v>
      </c>
      <c r="E63" s="5"/>
      <c r="F63" s="5"/>
      <c r="G63" s="5"/>
      <c r="H63" s="18">
        <v>350</v>
      </c>
      <c r="I63" s="33">
        <v>450</v>
      </c>
      <c r="J63" s="28"/>
    </row>
    <row r="64" spans="1:9" ht="18" customHeight="1">
      <c r="A64" s="5"/>
      <c r="B64" s="5"/>
      <c r="C64" s="5"/>
      <c r="D64" s="5" t="s">
        <v>37</v>
      </c>
      <c r="E64" s="5"/>
      <c r="F64" s="5"/>
      <c r="G64" s="5"/>
      <c r="H64" s="10">
        <v>250</v>
      </c>
      <c r="I64" s="20">
        <v>250</v>
      </c>
    </row>
    <row r="65" spans="1:10" ht="18" customHeight="1">
      <c r="A65" s="5"/>
      <c r="B65" s="5"/>
      <c r="C65" s="5"/>
      <c r="D65" s="5" t="s">
        <v>38</v>
      </c>
      <c r="E65" s="5"/>
      <c r="F65" s="5"/>
      <c r="G65" s="5"/>
      <c r="H65" s="10">
        <v>5000</v>
      </c>
      <c r="I65" s="20">
        <v>5000</v>
      </c>
      <c r="J65" s="29"/>
    </row>
    <row r="66" spans="1:10" ht="18" customHeight="1">
      <c r="A66" s="5"/>
      <c r="B66" s="5"/>
      <c r="C66" s="5"/>
      <c r="D66" s="5" t="s">
        <v>39</v>
      </c>
      <c r="E66" s="5"/>
      <c r="F66" s="5"/>
      <c r="G66" s="5"/>
      <c r="H66" s="18">
        <v>33000</v>
      </c>
      <c r="I66" s="34">
        <v>31920</v>
      </c>
      <c r="J66" s="25"/>
    </row>
    <row r="67" spans="1:9" ht="18" customHeight="1">
      <c r="A67" s="5"/>
      <c r="B67" s="5"/>
      <c r="C67" s="5"/>
      <c r="D67" s="5" t="s">
        <v>40</v>
      </c>
      <c r="E67" s="5"/>
      <c r="F67" s="5"/>
      <c r="G67" s="5"/>
      <c r="H67" s="18">
        <v>50</v>
      </c>
      <c r="I67" s="20">
        <v>50</v>
      </c>
    </row>
    <row r="68" spans="1:9" ht="18" customHeight="1">
      <c r="A68" s="5"/>
      <c r="B68" s="5"/>
      <c r="C68" s="5"/>
      <c r="D68" s="5"/>
      <c r="E68" s="5"/>
      <c r="F68" s="5"/>
      <c r="G68" s="5"/>
      <c r="H68" s="2" t="s">
        <v>5</v>
      </c>
      <c r="I68" s="2" t="s">
        <v>4</v>
      </c>
    </row>
    <row r="69" spans="1:9" ht="18" customHeight="1">
      <c r="A69" s="5"/>
      <c r="B69" s="5"/>
      <c r="C69" s="5"/>
      <c r="D69" s="5" t="s">
        <v>41</v>
      </c>
      <c r="E69" s="5"/>
      <c r="F69" s="5"/>
      <c r="G69" s="5"/>
      <c r="H69" s="18">
        <v>600</v>
      </c>
      <c r="I69" s="20">
        <v>600</v>
      </c>
    </row>
    <row r="70" spans="1:9" ht="18" customHeight="1">
      <c r="A70" s="5"/>
      <c r="B70" s="5"/>
      <c r="C70" s="5"/>
      <c r="D70" s="5" t="s">
        <v>42</v>
      </c>
      <c r="E70" s="5"/>
      <c r="F70" s="5"/>
      <c r="G70" s="5"/>
      <c r="H70" s="18">
        <v>600</v>
      </c>
      <c r="I70" s="34">
        <v>7000</v>
      </c>
    </row>
    <row r="71" spans="1:9" ht="18" customHeight="1">
      <c r="A71" s="5"/>
      <c r="B71" s="5"/>
      <c r="C71" s="5"/>
      <c r="D71" s="5" t="s">
        <v>43</v>
      </c>
      <c r="E71" s="5"/>
      <c r="F71" s="5"/>
      <c r="G71" s="5"/>
      <c r="H71" s="18">
        <v>162</v>
      </c>
      <c r="I71" s="20">
        <v>162</v>
      </c>
    </row>
    <row r="72" spans="1:9" ht="18" customHeight="1">
      <c r="A72" s="5"/>
      <c r="B72" s="5"/>
      <c r="C72" s="5"/>
      <c r="D72" s="5" t="s">
        <v>44</v>
      </c>
      <c r="E72" s="5"/>
      <c r="F72" s="5"/>
      <c r="G72" s="5"/>
      <c r="H72" s="18">
        <v>3000</v>
      </c>
      <c r="I72" s="20">
        <v>3000</v>
      </c>
    </row>
    <row r="73" spans="1:10" ht="18" customHeight="1">
      <c r="A73" s="5"/>
      <c r="B73" s="5"/>
      <c r="C73" s="5"/>
      <c r="D73" s="5" t="s">
        <v>45</v>
      </c>
      <c r="E73" s="5"/>
      <c r="F73" s="5"/>
      <c r="G73" s="5"/>
      <c r="H73" s="18">
        <v>4000</v>
      </c>
      <c r="I73" s="33">
        <v>4500</v>
      </c>
      <c r="J73" s="27"/>
    </row>
    <row r="74" spans="1:10" ht="18" customHeight="1">
      <c r="A74" s="5"/>
      <c r="B74" s="5"/>
      <c r="C74" s="5"/>
      <c r="D74" s="5" t="s">
        <v>46</v>
      </c>
      <c r="E74" s="5"/>
      <c r="F74" s="5"/>
      <c r="G74" s="5"/>
      <c r="H74" s="8">
        <v>250</v>
      </c>
      <c r="I74" s="35">
        <v>250</v>
      </c>
      <c r="J74" s="30"/>
    </row>
    <row r="75" spans="1:10" ht="18" customHeight="1">
      <c r="A75" s="5"/>
      <c r="B75" s="5"/>
      <c r="C75" s="5"/>
      <c r="D75" s="5" t="s">
        <v>47</v>
      </c>
      <c r="E75" s="5"/>
      <c r="F75" s="5"/>
      <c r="G75" s="5"/>
      <c r="H75" s="18">
        <v>500</v>
      </c>
      <c r="I75" s="33">
        <v>300</v>
      </c>
      <c r="J75" s="28"/>
    </row>
    <row r="76" spans="1:10" ht="18" customHeight="1">
      <c r="A76" s="5"/>
      <c r="B76" s="5"/>
      <c r="C76" s="5"/>
      <c r="D76" s="5" t="s">
        <v>48</v>
      </c>
      <c r="E76" s="5"/>
      <c r="F76" s="5"/>
      <c r="G76" s="5"/>
      <c r="H76" s="18">
        <v>1000</v>
      </c>
      <c r="I76" s="32">
        <v>1000</v>
      </c>
      <c r="J76" s="30"/>
    </row>
    <row r="77" spans="1:9" ht="18" customHeight="1">
      <c r="A77" s="5"/>
      <c r="B77" s="5"/>
      <c r="C77" s="5"/>
      <c r="D77" s="5" t="s">
        <v>49</v>
      </c>
      <c r="E77" s="5"/>
      <c r="F77" s="5"/>
      <c r="G77" s="5"/>
      <c r="H77" s="18">
        <v>10</v>
      </c>
      <c r="I77" s="20">
        <v>10</v>
      </c>
    </row>
    <row r="78" spans="1:10" ht="18" customHeight="1">
      <c r="A78" s="5"/>
      <c r="B78" s="5"/>
      <c r="C78" s="5"/>
      <c r="D78" s="5" t="s">
        <v>50</v>
      </c>
      <c r="E78" s="5"/>
      <c r="F78" s="5"/>
      <c r="G78" s="5"/>
      <c r="H78" s="18">
        <v>50</v>
      </c>
      <c r="I78" s="33">
        <v>100</v>
      </c>
      <c r="J78" s="27"/>
    </row>
    <row r="79" spans="1:10" ht="18" customHeight="1">
      <c r="A79" s="5"/>
      <c r="B79" s="5"/>
      <c r="C79" s="5"/>
      <c r="D79" s="5" t="s">
        <v>51</v>
      </c>
      <c r="E79" s="5"/>
      <c r="F79" s="5"/>
      <c r="G79" s="5"/>
      <c r="H79" s="18">
        <v>1000</v>
      </c>
      <c r="I79" s="33">
        <v>17000</v>
      </c>
      <c r="J79" s="27"/>
    </row>
    <row r="80" spans="1:9" ht="18" customHeight="1">
      <c r="A80" s="5"/>
      <c r="B80" s="5"/>
      <c r="C80" s="5"/>
      <c r="D80" s="5" t="s">
        <v>52</v>
      </c>
      <c r="E80" s="5"/>
      <c r="F80" s="5"/>
      <c r="G80" s="5"/>
      <c r="H80" s="18">
        <v>350</v>
      </c>
      <c r="I80" s="20">
        <v>350</v>
      </c>
    </row>
    <row r="81" spans="1:10" ht="18" customHeight="1">
      <c r="A81" s="5"/>
      <c r="B81" s="5"/>
      <c r="C81" s="5"/>
      <c r="D81" s="5" t="s">
        <v>53</v>
      </c>
      <c r="E81" s="5"/>
      <c r="F81" s="5"/>
      <c r="G81" s="5"/>
      <c r="H81" s="18">
        <v>650</v>
      </c>
      <c r="I81" s="20">
        <v>650</v>
      </c>
      <c r="J81" s="25"/>
    </row>
    <row r="82" spans="1:9" ht="18" customHeight="1">
      <c r="A82" s="5"/>
      <c r="B82" s="5"/>
      <c r="C82" s="5"/>
      <c r="D82" s="5" t="s">
        <v>54</v>
      </c>
      <c r="E82" s="5"/>
      <c r="F82" s="5"/>
      <c r="G82" s="5"/>
      <c r="H82" s="25">
        <v>1000</v>
      </c>
      <c r="I82" s="34">
        <v>1225</v>
      </c>
    </row>
    <row r="83" spans="1:9" ht="18" customHeight="1">
      <c r="A83" s="5"/>
      <c r="B83" s="5"/>
      <c r="C83" s="5"/>
      <c r="D83" s="5" t="s">
        <v>55</v>
      </c>
      <c r="E83" s="5"/>
      <c r="F83" s="5"/>
      <c r="G83" s="5"/>
      <c r="H83" s="18">
        <v>125</v>
      </c>
      <c r="I83" s="20">
        <v>125</v>
      </c>
    </row>
    <row r="84" spans="1:9" ht="18" customHeight="1">
      <c r="A84" s="5"/>
      <c r="B84" s="5"/>
      <c r="C84" s="5"/>
      <c r="D84" s="5" t="s">
        <v>56</v>
      </c>
      <c r="E84" s="5"/>
      <c r="F84" s="5"/>
      <c r="G84" s="5"/>
      <c r="H84" s="25">
        <v>1250</v>
      </c>
      <c r="I84" s="34">
        <v>500</v>
      </c>
    </row>
    <row r="85" spans="1:10" ht="18" customHeight="1">
      <c r="A85" s="5"/>
      <c r="B85" s="5"/>
      <c r="C85" s="5"/>
      <c r="D85" s="5" t="s">
        <v>57</v>
      </c>
      <c r="E85" s="5"/>
      <c r="F85" s="5"/>
      <c r="G85" s="5"/>
      <c r="H85" s="18">
        <v>200</v>
      </c>
      <c r="I85" s="20">
        <v>200</v>
      </c>
      <c r="J85" s="25"/>
    </row>
    <row r="86" spans="1:10" ht="18" customHeight="1">
      <c r="A86" s="5"/>
      <c r="B86" s="5"/>
      <c r="C86" s="5"/>
      <c r="D86" s="5" t="s">
        <v>58</v>
      </c>
      <c r="E86" s="5"/>
      <c r="F86" s="5"/>
      <c r="G86" s="5"/>
      <c r="H86" s="18">
        <v>2000</v>
      </c>
      <c r="I86" s="20">
        <v>2000</v>
      </c>
      <c r="J86" s="25"/>
    </row>
    <row r="87" spans="1:9" ht="18" customHeight="1">
      <c r="A87" s="5"/>
      <c r="B87" s="5"/>
      <c r="C87" s="5"/>
      <c r="D87" s="5" t="s">
        <v>59</v>
      </c>
      <c r="E87" s="5"/>
      <c r="F87" s="5"/>
      <c r="G87" s="5"/>
      <c r="H87" s="19">
        <v>1250</v>
      </c>
      <c r="I87" s="20">
        <v>1250</v>
      </c>
    </row>
    <row r="88" spans="1:9" ht="18" customHeight="1">
      <c r="A88" s="5"/>
      <c r="B88" s="5"/>
      <c r="C88" s="5"/>
      <c r="D88" s="5" t="s">
        <v>60</v>
      </c>
      <c r="E88" s="5"/>
      <c r="F88" s="5"/>
      <c r="G88" s="5"/>
      <c r="H88" s="4"/>
      <c r="I88" s="36">
        <v>25</v>
      </c>
    </row>
    <row r="89" spans="1:10" ht="18" customHeight="1">
      <c r="A89" s="5"/>
      <c r="B89" s="2"/>
      <c r="C89" s="2"/>
      <c r="D89" s="2" t="s">
        <v>61</v>
      </c>
      <c r="E89" s="2"/>
      <c r="F89" s="2"/>
      <c r="G89" s="2"/>
      <c r="H89" s="11">
        <f>SUM(H57:H88)</f>
        <v>60132</v>
      </c>
      <c r="I89" s="37">
        <f>SUM(I57:I88)</f>
        <v>86542</v>
      </c>
      <c r="J89" s="23"/>
    </row>
    <row r="90" spans="1:8" ht="14.25">
      <c r="A90" s="5"/>
      <c r="B90" s="2"/>
      <c r="C90" s="2"/>
      <c r="D90" s="2"/>
      <c r="E90" s="2"/>
      <c r="F90" s="2"/>
      <c r="G90" s="2"/>
      <c r="H90" s="5"/>
    </row>
    <row r="91" spans="1:8" ht="14.25">
      <c r="A91" s="5"/>
      <c r="B91" s="5"/>
      <c r="C91" s="5"/>
      <c r="D91" s="5"/>
      <c r="E91" s="5"/>
      <c r="F91" s="5"/>
      <c r="G91" s="5"/>
      <c r="H91" s="5"/>
    </row>
    <row r="92" spans="1:8" ht="14.25">
      <c r="A92" s="5"/>
      <c r="B92" s="5"/>
      <c r="C92" s="5"/>
      <c r="D92" s="5"/>
      <c r="E92" s="5"/>
      <c r="F92" s="5"/>
      <c r="G92" s="5"/>
      <c r="H92" s="5"/>
    </row>
    <row r="93" spans="1:8" ht="14.25">
      <c r="A93" s="5" t="s">
        <v>8</v>
      </c>
      <c r="B93" s="5"/>
      <c r="C93" s="5"/>
      <c r="D93" s="5"/>
      <c r="E93" s="5"/>
      <c r="F93" s="5"/>
      <c r="G93" s="5"/>
      <c r="H93" s="5"/>
    </row>
    <row r="94" spans="1:9" ht="14.25">
      <c r="A94" s="5"/>
      <c r="B94" s="5"/>
      <c r="C94" s="5"/>
      <c r="D94" s="5"/>
      <c r="E94" s="5"/>
      <c r="F94" s="5"/>
      <c r="G94" s="5"/>
      <c r="H94" s="2" t="s">
        <v>5</v>
      </c>
      <c r="I94" s="2" t="s">
        <v>4</v>
      </c>
    </row>
    <row r="95" spans="1:9" ht="14.25">
      <c r="A95" s="5"/>
      <c r="B95" s="5"/>
      <c r="C95" s="5"/>
      <c r="D95" s="5" t="s">
        <v>62</v>
      </c>
      <c r="E95" s="5"/>
      <c r="F95" s="5"/>
      <c r="G95" s="5"/>
      <c r="H95" s="8">
        <v>500</v>
      </c>
      <c r="I95" s="32">
        <v>500</v>
      </c>
    </row>
    <row r="96" spans="1:8" ht="14.25">
      <c r="A96" s="5"/>
      <c r="B96" s="5"/>
      <c r="C96" s="5"/>
      <c r="D96" s="5"/>
      <c r="E96" s="5"/>
      <c r="F96" s="5"/>
      <c r="G96" s="5"/>
      <c r="H96" s="5"/>
    </row>
    <row r="97" spans="1:9" ht="14.25">
      <c r="A97" s="5"/>
      <c r="B97" s="5"/>
      <c r="C97" s="5"/>
      <c r="D97" s="5" t="s">
        <v>63</v>
      </c>
      <c r="E97" s="5"/>
      <c r="F97" s="5"/>
      <c r="G97" s="5"/>
      <c r="H97" s="18">
        <v>1000</v>
      </c>
      <c r="I97" s="20">
        <v>1000</v>
      </c>
    </row>
    <row r="98" spans="1:8" ht="14.25">
      <c r="A98" s="5"/>
      <c r="B98" s="5"/>
      <c r="C98" s="5"/>
      <c r="D98" s="5"/>
      <c r="E98" s="5"/>
      <c r="F98" s="5"/>
      <c r="G98" s="5"/>
      <c r="H98" s="18"/>
    </row>
    <row r="99" spans="1:9" ht="14.25">
      <c r="A99" s="5"/>
      <c r="B99" s="5"/>
      <c r="C99" s="5"/>
      <c r="D99" s="5" t="s">
        <v>64</v>
      </c>
      <c r="E99" s="5"/>
      <c r="F99" s="5"/>
      <c r="G99" s="5"/>
      <c r="H99" s="18">
        <v>200</v>
      </c>
      <c r="I99" s="20">
        <v>200</v>
      </c>
    </row>
    <row r="100" spans="1:8" ht="14.25">
      <c r="A100" s="5"/>
      <c r="B100" s="5"/>
      <c r="C100" s="5"/>
      <c r="D100" s="5"/>
      <c r="E100" s="5"/>
      <c r="F100" s="5"/>
      <c r="G100" s="5"/>
      <c r="H100" s="5"/>
    </row>
    <row r="101" spans="1:9" ht="14.25">
      <c r="A101" s="5"/>
      <c r="B101" s="5"/>
      <c r="C101" s="5"/>
      <c r="D101" s="5" t="s">
        <v>65</v>
      </c>
      <c r="E101" s="5"/>
      <c r="F101" s="5"/>
      <c r="G101" s="5"/>
      <c r="H101" s="18">
        <v>800</v>
      </c>
      <c r="I101" s="20">
        <v>800</v>
      </c>
    </row>
    <row r="102" spans="1:8" ht="14.25">
      <c r="A102" s="5"/>
      <c r="B102" s="5"/>
      <c r="C102" s="5"/>
      <c r="D102" s="5"/>
      <c r="E102" s="5"/>
      <c r="F102" s="5"/>
      <c r="G102" s="5"/>
      <c r="H102" s="5"/>
    </row>
    <row r="103" spans="1:9" ht="14.25">
      <c r="A103" s="5"/>
      <c r="B103" s="5"/>
      <c r="C103" s="5"/>
      <c r="D103" s="5" t="s">
        <v>66</v>
      </c>
      <c r="E103" s="5"/>
      <c r="F103" s="5"/>
      <c r="G103" s="5"/>
      <c r="H103" s="18">
        <v>600</v>
      </c>
      <c r="I103" s="20">
        <v>600</v>
      </c>
    </row>
    <row r="104" spans="1:8" ht="14.25">
      <c r="A104" s="5"/>
      <c r="B104" s="5"/>
      <c r="C104" s="5"/>
      <c r="D104" s="5"/>
      <c r="E104" s="5"/>
      <c r="F104" s="5"/>
      <c r="G104" s="5"/>
      <c r="H104" s="5"/>
    </row>
    <row r="105" spans="1:9" ht="14.25">
      <c r="A105" s="5"/>
      <c r="B105" s="5"/>
      <c r="C105" s="5"/>
      <c r="D105" s="5" t="s">
        <v>67</v>
      </c>
      <c r="E105" s="5"/>
      <c r="F105" s="5"/>
      <c r="G105" s="5"/>
      <c r="H105" s="18">
        <v>750</v>
      </c>
      <c r="I105" s="20">
        <v>750</v>
      </c>
    </row>
    <row r="106" spans="1:8" ht="14.25">
      <c r="A106" s="5"/>
      <c r="B106" s="5"/>
      <c r="C106" s="5"/>
      <c r="D106" s="5"/>
      <c r="E106" s="5"/>
      <c r="F106" s="5"/>
      <c r="G106" s="5"/>
      <c r="H106" s="5"/>
    </row>
    <row r="107" spans="1:9" ht="14.25">
      <c r="A107" s="5"/>
      <c r="B107" s="5"/>
      <c r="C107" s="5"/>
      <c r="D107" s="5" t="s">
        <v>68</v>
      </c>
      <c r="E107" s="5"/>
      <c r="F107" s="5"/>
      <c r="G107" s="5"/>
      <c r="H107" s="18">
        <v>500</v>
      </c>
      <c r="I107" s="20">
        <v>500</v>
      </c>
    </row>
    <row r="108" spans="1:8" ht="14.25">
      <c r="A108" s="5"/>
      <c r="B108" s="5"/>
      <c r="C108" s="5"/>
      <c r="D108" s="5"/>
      <c r="E108" s="5"/>
      <c r="F108" s="5"/>
      <c r="G108" s="5"/>
      <c r="H108" s="18"/>
    </row>
    <row r="109" spans="1:8" ht="14.25">
      <c r="A109" s="5" t="s">
        <v>7</v>
      </c>
      <c r="B109" s="5"/>
      <c r="C109" s="5"/>
      <c r="D109" s="5"/>
      <c r="E109" s="5"/>
      <c r="F109" s="5"/>
      <c r="G109" s="5"/>
      <c r="H109" s="18"/>
    </row>
    <row r="110" spans="1:8" ht="14.25">
      <c r="A110" s="5"/>
      <c r="B110" s="5"/>
      <c r="C110" s="5"/>
      <c r="D110" s="5"/>
      <c r="E110" s="5"/>
      <c r="F110" s="5"/>
      <c r="G110" s="5"/>
      <c r="H110" s="18"/>
    </row>
    <row r="111" spans="1:9" ht="14.25">
      <c r="A111" s="5"/>
      <c r="B111" s="5"/>
      <c r="C111" s="5"/>
      <c r="D111" s="5" t="s">
        <v>69</v>
      </c>
      <c r="E111" s="5"/>
      <c r="F111" s="5"/>
      <c r="G111" s="5"/>
      <c r="H111" s="18">
        <v>1600</v>
      </c>
      <c r="I111" s="20">
        <v>1600</v>
      </c>
    </row>
    <row r="112" spans="1:8" ht="14.25">
      <c r="A112" s="5"/>
      <c r="B112" s="5"/>
      <c r="C112" s="5"/>
      <c r="D112" s="5"/>
      <c r="E112" s="5"/>
      <c r="F112" s="5"/>
      <c r="G112" s="5"/>
      <c r="H112" s="5"/>
    </row>
    <row r="113" spans="1:9" ht="14.25">
      <c r="A113" s="5"/>
      <c r="B113" s="5"/>
      <c r="C113" s="5"/>
      <c r="D113" s="5" t="s">
        <v>70</v>
      </c>
      <c r="E113" s="5"/>
      <c r="F113" s="5"/>
      <c r="G113" s="5"/>
      <c r="H113" s="19">
        <v>400</v>
      </c>
      <c r="I113" s="36">
        <v>400</v>
      </c>
    </row>
    <row r="114" spans="1:8" ht="14.25">
      <c r="A114" s="5"/>
      <c r="B114" s="5"/>
      <c r="C114" s="5"/>
      <c r="D114" s="5"/>
      <c r="E114" s="5"/>
      <c r="F114" s="5"/>
      <c r="G114" s="5"/>
      <c r="H114" s="5"/>
    </row>
    <row r="115" spans="1:9" ht="14.25">
      <c r="A115" s="5"/>
      <c r="B115" s="2"/>
      <c r="C115" s="2"/>
      <c r="D115" s="2" t="s">
        <v>71</v>
      </c>
      <c r="E115" s="2"/>
      <c r="F115" s="2"/>
      <c r="G115" s="2"/>
      <c r="H115" s="16">
        <f>SUM(H95:H114)</f>
        <v>6350</v>
      </c>
      <c r="I115" s="16">
        <f>SUM(I95:I114)</f>
        <v>6350</v>
      </c>
    </row>
    <row r="116" spans="1:8" ht="14.25">
      <c r="A116" s="5"/>
      <c r="B116" s="5"/>
      <c r="C116" s="5"/>
      <c r="D116" s="5"/>
      <c r="E116" s="5"/>
      <c r="F116" s="5"/>
      <c r="G116" s="5"/>
      <c r="H116" s="5"/>
    </row>
    <row r="117" spans="1:9" ht="14.25">
      <c r="A117" s="5"/>
      <c r="B117" s="2"/>
      <c r="C117" s="2"/>
      <c r="D117" s="2" t="s">
        <v>72</v>
      </c>
      <c r="E117" s="2"/>
      <c r="F117" s="2"/>
      <c r="G117" s="5"/>
      <c r="H117" s="11">
        <v>60132</v>
      </c>
      <c r="I117" s="37">
        <v>86542</v>
      </c>
    </row>
    <row r="118" spans="1:8" ht="14.25">
      <c r="A118" s="5"/>
      <c r="B118" s="5"/>
      <c r="C118" s="5"/>
      <c r="D118" s="5"/>
      <c r="E118" s="5"/>
      <c r="F118" s="5"/>
      <c r="G118" s="5"/>
      <c r="H118" s="5"/>
    </row>
    <row r="119" spans="1:10" ht="14.25">
      <c r="A119" s="5"/>
      <c r="B119" s="2"/>
      <c r="C119" s="2"/>
      <c r="D119" s="2" t="s">
        <v>73</v>
      </c>
      <c r="E119" s="2"/>
      <c r="F119" s="2"/>
      <c r="G119" s="5"/>
      <c r="H119" s="11">
        <f>SUM(H115:H118)</f>
        <v>66482</v>
      </c>
      <c r="I119" s="24">
        <f>SUM(I115:I118)</f>
        <v>92892</v>
      </c>
      <c r="J119" s="21"/>
    </row>
    <row r="120" spans="1:8" ht="14.25">
      <c r="A120" s="5"/>
      <c r="B120" s="5"/>
      <c r="C120" s="5"/>
      <c r="D120" s="5"/>
      <c r="E120" s="5"/>
      <c r="F120" s="5"/>
      <c r="G120" s="5"/>
      <c r="H120" s="15"/>
    </row>
    <row r="121" spans="1:9" ht="14.25">
      <c r="A121" s="5"/>
      <c r="B121" s="5"/>
      <c r="C121" s="5"/>
      <c r="D121" s="2" t="s">
        <v>74</v>
      </c>
      <c r="E121" s="5"/>
      <c r="F121" s="5"/>
      <c r="G121" s="5"/>
      <c r="H121" s="11">
        <v>67959.75</v>
      </c>
      <c r="I121" s="11">
        <v>95924</v>
      </c>
    </row>
    <row r="122" spans="1:8" ht="14.25">
      <c r="A122" s="5"/>
      <c r="B122" s="5"/>
      <c r="C122" s="5"/>
      <c r="D122" s="5"/>
      <c r="E122" s="5"/>
      <c r="F122" s="5"/>
      <c r="G122" s="5"/>
      <c r="H122" s="5"/>
    </row>
    <row r="123" spans="1:9" ht="15.75">
      <c r="A123" s="5"/>
      <c r="B123" s="2"/>
      <c r="C123" s="2"/>
      <c r="D123" s="2" t="s">
        <v>75</v>
      </c>
      <c r="E123" s="2"/>
      <c r="F123" s="2"/>
      <c r="G123" s="5"/>
      <c r="H123" s="26">
        <v>-1477.75</v>
      </c>
      <c r="I123" s="31">
        <v>-3032</v>
      </c>
    </row>
    <row r="124" spans="1:8" ht="14.25">
      <c r="A124" s="5"/>
      <c r="B124" s="5"/>
      <c r="C124" s="5"/>
      <c r="D124" s="5"/>
      <c r="E124" s="5"/>
      <c r="F124" s="5"/>
      <c r="G124" s="5"/>
      <c r="H124" s="5"/>
    </row>
    <row r="125" spans="1:9" ht="14.25">
      <c r="A125" s="5"/>
      <c r="B125" s="5"/>
      <c r="C125" s="5"/>
      <c r="D125" s="2" t="s">
        <v>77</v>
      </c>
      <c r="E125" s="5"/>
      <c r="F125" s="5"/>
      <c r="G125" s="5"/>
      <c r="H125" s="11">
        <f>SUM(H121:H124)</f>
        <v>66482</v>
      </c>
      <c r="I125" s="24">
        <f>SUM(I121:I124)</f>
        <v>92892</v>
      </c>
    </row>
    <row r="126" spans="1:12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20"/>
      <c r="L126" s="23"/>
    </row>
    <row r="127" spans="1:10" ht="14.25">
      <c r="A127" s="38" t="s">
        <v>78</v>
      </c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4.25">
      <c r="A128" s="38" t="s">
        <v>79</v>
      </c>
      <c r="B128" s="5"/>
      <c r="C128" s="5"/>
      <c r="D128" s="5"/>
      <c r="E128" s="5"/>
      <c r="F128" s="38" t="s">
        <v>86</v>
      </c>
      <c r="G128" s="5"/>
      <c r="H128" s="5"/>
      <c r="I128" s="5"/>
      <c r="J128" s="5"/>
    </row>
    <row r="129" spans="1:10" ht="14.25">
      <c r="A129" s="38" t="s">
        <v>80</v>
      </c>
      <c r="B129" s="5"/>
      <c r="C129" s="5"/>
      <c r="D129" s="5"/>
      <c r="E129" s="5"/>
      <c r="F129" s="38" t="s">
        <v>87</v>
      </c>
      <c r="G129" s="5"/>
      <c r="H129" s="5"/>
      <c r="I129" s="5"/>
      <c r="J129" s="5"/>
    </row>
    <row r="130" spans="1:10" ht="14.25">
      <c r="A130" s="38" t="s">
        <v>81</v>
      </c>
      <c r="B130" s="5"/>
      <c r="C130" s="5"/>
      <c r="D130" s="5"/>
      <c r="E130" s="5"/>
      <c r="F130" s="38" t="s">
        <v>88</v>
      </c>
      <c r="G130" s="5"/>
      <c r="H130" s="5"/>
      <c r="I130" s="5"/>
      <c r="J130" s="5"/>
    </row>
    <row r="131" spans="1:10" ht="14.25">
      <c r="A131" s="38" t="s">
        <v>82</v>
      </c>
      <c r="B131" s="5"/>
      <c r="C131" s="5"/>
      <c r="D131" s="5"/>
      <c r="E131" s="5"/>
      <c r="F131" s="38" t="s">
        <v>89</v>
      </c>
      <c r="G131" s="5"/>
      <c r="H131" s="5"/>
      <c r="I131" s="5"/>
      <c r="J131" s="5"/>
    </row>
    <row r="132" spans="1:6" ht="14.25">
      <c r="A132" s="39" t="s">
        <v>83</v>
      </c>
      <c r="F132" s="39" t="s">
        <v>90</v>
      </c>
    </row>
    <row r="133" spans="1:6" ht="14.25">
      <c r="A133" s="39" t="s">
        <v>84</v>
      </c>
      <c r="F133" s="39" t="s">
        <v>91</v>
      </c>
    </row>
    <row r="134" ht="14.25">
      <c r="A134" s="39" t="s">
        <v>85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</dc:creator>
  <cp:keywords/>
  <dc:description/>
  <cp:lastModifiedBy>Nancy Guthrie</cp:lastModifiedBy>
  <cp:lastPrinted>2019-01-14T18:03:52Z</cp:lastPrinted>
  <dcterms:created xsi:type="dcterms:W3CDTF">2016-01-07T23:13:37Z</dcterms:created>
  <dcterms:modified xsi:type="dcterms:W3CDTF">2019-02-01T16:47:04Z</dcterms:modified>
  <cp:category/>
  <cp:version/>
  <cp:contentType/>
  <cp:contentStatus/>
</cp:coreProperties>
</file>